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Default Extension="docx" ContentType="application/vnd.openxmlformats-officedocument.wordprocessingml.document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1660" windowHeight="5025"/>
  </bookViews>
  <sheets>
    <sheet name="2. I GPR Uvod" sheetId="26" r:id="rId1"/>
    <sheet name="2. II AP bez aktivnosti" sheetId="1" r:id="rId2"/>
    <sheet name="2. III zakoni" sheetId="4" r:id="rId3"/>
    <sheet name="2. IV podzakonski akti" sheetId="7" r:id="rId4"/>
    <sheet name="2. V međunarodni ugovori" sheetId="14" r:id="rId5"/>
    <sheet name="2. VI PJI" sheetId="19" r:id="rId6"/>
    <sheet name="2.VII Izvješće KPR " sheetId="27" r:id="rId7"/>
  </sheets>
  <definedNames>
    <definedName name="OLE_LINK7" localSheetId="0">'2. I GPR Uvod'!$A$1</definedName>
    <definedName name="OLE_LINK7" localSheetId="6">'2.VII Izvješće KPR '!$A$1</definedName>
    <definedName name="_xlnm.Print_Area" localSheetId="1">'2. II AP bez aktivnosti'!$A$1:$M$25</definedName>
    <definedName name="_xlnm.Print_Area" localSheetId="2">'2. III zakoni'!$A$1:$D$20</definedName>
    <definedName name="Z_0FC591D5_E402_4663_AA70_CB2D2E8A9CC2_.wvu.PrintArea" localSheetId="1" hidden="1">'2. II AP bez aktivnosti'!#REF!</definedName>
    <definedName name="Z_0FC591D5_E402_4663_AA70_CB2D2E8A9CC2_.wvu.PrintTitles" localSheetId="1" hidden="1">'2. II AP bez aktivnosti'!#REF!</definedName>
    <definedName name="Z_228D09B6_3531_4507_8A31_647A283FFA49_.wvu.PrintArea" localSheetId="1" hidden="1">'2. II AP bez aktivnosti'!#REF!</definedName>
    <definedName name="Z_228D09B6_3531_4507_8A31_647A283FFA49_.wvu.PrintTitles" localSheetId="1" hidden="1">'2. II AP bez aktivnosti'!#REF!</definedName>
    <definedName name="Z_768F8DC1_3352_462A_98AE_14AF480209F4_.wvu.PrintArea" localSheetId="1" hidden="1">'2. II AP bez aktivnosti'!#REF!</definedName>
    <definedName name="Z_768F8DC1_3352_462A_98AE_14AF480209F4_.wvu.PrintTitles" localSheetId="1" hidden="1">'2. II AP bez aktivnosti'!#REF!</definedName>
    <definedName name="Z_AB2FBBA7_7273_4E46_B018_95850B8AC0D4_.wvu.PrintArea" localSheetId="1" hidden="1">'2. II AP bez aktivnosti'!#REF!</definedName>
    <definedName name="Z_AB2FBBA7_7273_4E46_B018_95850B8AC0D4_.wvu.PrintTitles" localSheetId="1" hidden="1">'2. II AP bez aktivnosti'!#REF!</definedName>
    <definedName name="Z_DA98A76E_FFA3_4280_AA52_E6A86D9D0ADD_.wvu.PrintArea" localSheetId="1" hidden="1">'2. II AP bez aktivnosti'!#REF!</definedName>
    <definedName name="Z_DA98A76E_FFA3_4280_AA52_E6A86D9D0ADD_.wvu.PrintTitles" localSheetId="1" hidden="1">'2. II AP bez aktivnosti'!#REF!</definedName>
  </definedNames>
  <calcPr calcId="125725"/>
  <customWorkbookViews>
    <customWorkbookView name="MINISTARSTVO PRAVDE - Personal View" guid="{AB2FBBA7-7273-4E46-B018-95850B8AC0D4}" mergeInterval="0" personalView="1" xWindow="10" yWindow="35" windowWidth="1009" windowHeight="385" activeSheetId="1"/>
    <customWorkbookView name="Majda.Salaka - Personal View" guid="{DA98A76E-FFA3-4280-AA52-E6A86D9D0ADD}" mergeInterval="0" personalView="1" maximized="1" windowWidth="1250" windowHeight="829" activeSheetId="5" showComments="commIndAndComment"/>
    <customWorkbookView name="Korisnik - Personal View" guid="{0FC591D5-E402-4663-AA70-CB2D2E8A9CC2}" mergeInterval="0" personalView="1" maximized="1" xWindow="1" yWindow="1" windowWidth="1280" windowHeight="536" activeSheetId="1"/>
    <customWorkbookView name="ZAMJENIK MINISTRA - Osobni pogled" guid="{228D09B6-3531-4507-8A31-647A283FFA49}" mergeInterval="0" personalView="1" maximized="1" xWindow="1" yWindow="1" windowWidth="1024" windowHeight="546" activeSheetId="2"/>
    <customWorkbookView name="selma.dzihanovic - Personal View" guid="{768F8DC1-3352-462A-98AE-14AF480209F4}" mergeInterval="0" personalView="1" maximized="1" xWindow="1" yWindow="1" windowWidth="1024" windowHeight="547" activeSheetId="1"/>
  </customWorkbookViews>
</workbook>
</file>

<file path=xl/calcChain.xml><?xml version="1.0" encoding="utf-8"?>
<calcChain xmlns="http://schemas.openxmlformats.org/spreadsheetml/2006/main">
  <c r="L20" i="1"/>
  <c r="L21"/>
  <c r="O17"/>
  <c r="L17"/>
  <c r="O19"/>
  <c r="L19"/>
  <c r="O16"/>
  <c r="L16"/>
  <c r="N20" l="1"/>
  <c r="H25"/>
  <c r="H24"/>
  <c r="L25" l="1"/>
  <c r="L24"/>
  <c r="L23"/>
  <c r="N24" s="1"/>
  <c r="P22" s="1"/>
</calcChain>
</file>

<file path=xl/sharedStrings.xml><?xml version="1.0" encoding="utf-8"?>
<sst xmlns="http://schemas.openxmlformats.org/spreadsheetml/2006/main" count="125" uniqueCount="89">
  <si>
    <t>Strateški cilj:</t>
  </si>
  <si>
    <t>Srednjoročni cilj:</t>
  </si>
  <si>
    <t>Krediti</t>
  </si>
  <si>
    <t>Donacije</t>
  </si>
  <si>
    <t>Ostali izvori</t>
  </si>
  <si>
    <t>Pokazatelji</t>
  </si>
  <si>
    <t>1.1 (naziv programa)</t>
  </si>
  <si>
    <t>1.1.1 (naziv projekta)</t>
  </si>
  <si>
    <t>Naziv zakona</t>
  </si>
  <si>
    <t>Razlozi za donošenje zakona</t>
  </si>
  <si>
    <t>1.1.2 (naziv projekta)…</t>
  </si>
  <si>
    <t>1.2 (naziv programa)…</t>
  </si>
  <si>
    <t>1.1.1.1 (naziv zakona)</t>
  </si>
  <si>
    <t>1.1.1.2 (naziv zakona)…</t>
  </si>
  <si>
    <t>Naziv podzakonskog akta</t>
  </si>
  <si>
    <t>Naziv međunarodnog ugovora</t>
  </si>
  <si>
    <t>Naziv projekta javnih investicija</t>
  </si>
  <si>
    <t>Specifični cilj:</t>
  </si>
  <si>
    <t>Troškovi</t>
  </si>
  <si>
    <t>Ukupno</t>
  </si>
  <si>
    <r>
      <t xml:space="preserve">Jedinica mjerenja 
</t>
    </r>
    <r>
      <rPr>
        <sz val="9"/>
        <rFont val="Arial"/>
        <family val="2"/>
        <charset val="238"/>
      </rPr>
      <t>(%, broj ili opisno)</t>
    </r>
  </si>
  <si>
    <t>Procijenjeni 
troškovi</t>
  </si>
  <si>
    <r>
      <t xml:space="preserve">Ciljana vrijednost 
</t>
    </r>
    <r>
      <rPr>
        <sz val="9"/>
        <rFont val="Arial"/>
        <family val="2"/>
        <charset val="238"/>
      </rPr>
      <t>(n+1)</t>
    </r>
  </si>
  <si>
    <r>
      <t xml:space="preserve">Polazna vrijednost 
</t>
    </r>
    <r>
      <rPr>
        <sz val="9"/>
        <rFont val="Arial"/>
        <family val="2"/>
        <charset val="238"/>
      </rPr>
      <t>(n)</t>
    </r>
  </si>
  <si>
    <t>III - ZBIRNI PREGLED ZAKONA PLANIRANIH GODIŠNJIM PROGRAMOM RADA INSTITUCIJE BiH</t>
  </si>
  <si>
    <r>
      <t>Usklađivanje sa pravnim nasljeđem EU</t>
    </r>
    <r>
      <rPr>
        <sz val="9"/>
        <rFont val="Arial"/>
        <family val="2"/>
        <charset val="238"/>
      </rPr>
      <t xml:space="preserve"> (DA/NE)</t>
    </r>
  </si>
  <si>
    <t>...1.1.1.3 (naziv zakona)</t>
  </si>
  <si>
    <t>1.1.1.4 (naziv zakona)…</t>
  </si>
  <si>
    <t>IV - ZBIRNI PREGLED PLANIRANIH PODZAKONSKIH AKATA PLANIRANIH GODIŠNJIM PROGRAMOM RADA INSTITUCIJE BiH</t>
  </si>
  <si>
    <t>V - ZBIRNI PREGLED MEĐUNARODNIH UGOVORA PLANIRANIH GODIŠNJIM PROGRAMOM RADA INSTITUCIJE BiH</t>
  </si>
  <si>
    <t>1.1.1.1 (naziv međunarodnog ugovora)</t>
  </si>
  <si>
    <t>1.1.1.2 (naziv međunarodnog ugovora)…</t>
  </si>
  <si>
    <t>1.2 (naziv programa…</t>
  </si>
  <si>
    <t>Razlozi za donošenje podzakonskog akta</t>
  </si>
  <si>
    <t>VI - ZBIRNI PREGLED JAVNIH INVESTICIJA PLANIRANIH GODIŠNJIM PROGRAMOM RADA INSTITUCIJE BiH</t>
  </si>
  <si>
    <t>1.1.1.1 (naziv javne investicije)</t>
  </si>
  <si>
    <t>1.1.1.2 (naziv javne investicije)…</t>
  </si>
  <si>
    <t>Osnovni ciljevi, aktivnosti i komponente projekta</t>
  </si>
  <si>
    <t>Opći cilj/načela razvitka:</t>
  </si>
  <si>
    <t>Nositelj aktivnosti (ustrojstvena jedinica)</t>
  </si>
  <si>
    <t>Pokazatelji 
rezultata ili utjecaja</t>
  </si>
  <si>
    <t>Izvori financiranja</t>
  </si>
  <si>
    <t>Proračun</t>
  </si>
  <si>
    <t>Planirani kvartal za provedbu</t>
  </si>
  <si>
    <t>a) ZAKONI ZA KOJE SE NEĆE PROVODITI PROCJENA UTJECAJA</t>
  </si>
  <si>
    <t>b) ZAKONI ZA KOJE ĆE SE PROVODITI PROCJENA UTJECAJA</t>
  </si>
  <si>
    <t>Planirani kvartal za provedbu aktivnosti</t>
  </si>
  <si>
    <t>Razlozi za sklapanje međunarodnog ugovora</t>
  </si>
  <si>
    <t>Planirano razdoblje realizacije</t>
  </si>
  <si>
    <t xml:space="preserve">Specifični cilj: </t>
  </si>
  <si>
    <t>Opći cilj/načela razvitka: Integrisani rast</t>
  </si>
  <si>
    <t>Strateški cilj: Makroekonomska stabilnost</t>
  </si>
  <si>
    <t>Srednjoročni cilj: Uspostavljen sistem javne interne finansijske kontrole (PIFC) u institucijama BiH</t>
  </si>
  <si>
    <t>Specifični cilj: Razvoj i koordinacija pri uspostavi sistema FUK-a i funkcionalno nezavisne interne revizije u institucijama BiH</t>
  </si>
  <si>
    <t>CHJ/Odsjek za FUK</t>
  </si>
  <si>
    <t>CHJ/Odsjek za IR</t>
  </si>
  <si>
    <t>kraj godine</t>
  </si>
  <si>
    <t>prvi kvartal</t>
  </si>
  <si>
    <t>Srednjoročni cilj: Stabilan i transparentan sistem finansiranja, upravljanja i kontrole javnim finansijama i ispunjenje međunarodnih finansijskih obaveza BiH</t>
  </si>
  <si>
    <t>Specifični cilj: Uspostava sistem javne interne finansijske kontrole (PIFC) u institucijama BiH u skladu sa dobrim praksama i preporukama EU</t>
  </si>
  <si>
    <t>II - AKCIJSKI PLAN GODIŠNJEG PROGRAMA RADA CENTRALNE HARMONIZACIJSKE JEDINICE MINISTARSTVA FINANSIJA I TREZORA BIH</t>
  </si>
  <si>
    <t>Izmjena i dopuna Priručnika za internu reviziju</t>
  </si>
  <si>
    <t>Priprema podzakonskih propisa iz oblasti interne revizije</t>
  </si>
  <si>
    <t>Priprema i izrada podzakonskih propisa iz oblasti interne revizije u cilju unapređenja funkcije interne revizije i podizanja kvaliteta rada internih revizora</t>
  </si>
  <si>
    <t>Smjernice za upravljačku odgovornost</t>
  </si>
  <si>
    <r>
      <t>Izmijeniti i dopuniti Priručnik za internu reviziju (</t>
    </r>
    <r>
      <rPr>
        <sz val="9"/>
        <rFont val="Tahoma"/>
        <family val="2"/>
        <charset val="238"/>
      </rPr>
      <t xml:space="preserve">"Službeni glasnik BiH", br. 82/11) radi usklađivanja sa  Međunarodnim standardima za profesionalnu praksu interne revizije </t>
    </r>
  </si>
  <si>
    <t>Program 1.1.1. Razvoj i koordinacija pri uspostavi sistema finansijskog upravljanja i kontrole i funkcionalno nezavisne interne revizije u institucijama BiH</t>
  </si>
  <si>
    <t>Programi i projekti</t>
  </si>
  <si>
    <t>Razvoj i koordinacija pri uspostavi sistema finansijskog upravljanja i kontrole i funkcionalno nezavisne interne revizije u institucijama BiH</t>
  </si>
  <si>
    <t>CHJ</t>
  </si>
  <si>
    <t>Procjena uspostave FUK-a na osnovu konsolidovanih izvještaja i procjene kvaliteta u institucijama BiH</t>
  </si>
  <si>
    <t>opisno</t>
  </si>
  <si>
    <t>djelimično</t>
  </si>
  <si>
    <t>Procjena uspostave IR na osnovu konsolidovanih izvještaja i procjene kvaliteta u institucijama BiH</t>
  </si>
  <si>
    <t>Uspostava sistema za finansijsko upravljanje i kontrolu u institucijama</t>
  </si>
  <si>
    <t xml:space="preserve">Objavljeni i ažurirani podzakonski akti iz oblasti FUK-a u skladu sa ZOF </t>
  </si>
  <si>
    <t>broj</t>
  </si>
  <si>
    <t>Godišnji konsolidovani izvještaj o sistemu FUK-a u institucijama BiH</t>
  </si>
  <si>
    <t>Organizovane i održane obuke iz oblasti FUK-a</t>
  </si>
  <si>
    <t>Projekat 1.1.1.2. Uspostavljanje funkcionalno nezavisne interne revizije u institucijama BiH</t>
  </si>
  <si>
    <t>31.03.2018.</t>
  </si>
  <si>
    <t>Projekt 1.1.1.1. Uspostavljanje sistema za finansijsko upravljanje i kontrolu u institucijama</t>
  </si>
  <si>
    <t>Uspostavljanje funkcionalno nezavisne interne revizije u institucijama BiH</t>
  </si>
  <si>
    <t>Broj uspostavljenih jedinica IR</t>
  </si>
  <si>
    <t>Godišnji konsolidovani izvještaj o sistemu IR u institucijama BiH</t>
  </si>
  <si>
    <t>Broj verifikovanih/certificiranih/KPE IR</t>
  </si>
  <si>
    <t>Konačni rok za izvršenje projekta (godina)</t>
  </si>
  <si>
    <t>U cilju podizanja svijesti i razumijevanja rukovodilaca na svim nivoima upravljanja u institucijama BiH o značaju i obavezi uvođenje i razvoja sistema FUK-a planirano je donijeti Smjernice za upravljačku odgovornost. Planirano Akcionim planom Strategije o razvoju javnih internih finansijskih kontrola u institucijama Bosne i Hercegovine za period 2016-2018</t>
  </si>
  <si>
    <t xml:space="preserve">Projekt 1.1.1.1.  Uspostava sistema za finansijsko upravljanje i kontrolu u institucijama 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</si>
</sst>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name val="Tahom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EBF1DE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122">
    <xf numFmtId="0" fontId="0" fillId="0" borderId="0" xfId="0"/>
    <xf numFmtId="0" fontId="1" fillId="0" borderId="0" xfId="0" applyFont="1"/>
    <xf numFmtId="0" fontId="1" fillId="0" borderId="0" xfId="1"/>
    <xf numFmtId="0" fontId="1" fillId="0" borderId="0" xfId="0" applyFont="1" applyFill="1"/>
    <xf numFmtId="0" fontId="1" fillId="0" borderId="0" xfId="1" applyFont="1"/>
    <xf numFmtId="0" fontId="1" fillId="0" borderId="26" xfId="0" applyFont="1" applyBorder="1"/>
    <xf numFmtId="0" fontId="4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  <xf numFmtId="3" fontId="1" fillId="0" borderId="0" xfId="0" applyNumberFormat="1" applyFont="1"/>
    <xf numFmtId="0" fontId="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1" fillId="0" borderId="0" xfId="0" applyNumberFormat="1" applyFont="1" applyFill="1"/>
    <xf numFmtId="0" fontId="2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textRotation="90" wrapText="1"/>
    </xf>
    <xf numFmtId="0" fontId="5" fillId="4" borderId="1" xfId="0" applyFont="1" applyFill="1" applyBorder="1" applyAlignment="1">
      <alignment horizont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textRotation="90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textRotation="90" wrapText="1"/>
    </xf>
    <xf numFmtId="0" fontId="5" fillId="0" borderId="4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wrapText="1"/>
    </xf>
    <xf numFmtId="0" fontId="7" fillId="2" borderId="30" xfId="1" applyFont="1" applyFill="1" applyBorder="1" applyAlignment="1">
      <alignment horizontal="left" vertical="center" wrapText="1"/>
    </xf>
    <xf numFmtId="0" fontId="7" fillId="2" borderId="29" xfId="1" applyFont="1" applyFill="1" applyBorder="1" applyAlignment="1">
      <alignment horizontal="left" vertical="center" wrapText="1"/>
    </xf>
    <xf numFmtId="0" fontId="7" fillId="2" borderId="31" xfId="1" applyFont="1" applyFill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left" vertical="center" wrapText="1"/>
    </xf>
    <xf numFmtId="0" fontId="2" fillId="7" borderId="11" xfId="0" applyFont="1" applyFill="1" applyBorder="1" applyAlignment="1">
      <alignment horizontal="left" vertical="center" wrapText="1"/>
    </xf>
    <xf numFmtId="0" fontId="2" fillId="7" borderId="35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8" borderId="36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7" xfId="0" applyFont="1" applyFill="1" applyBorder="1" applyAlignment="1">
      <alignment horizontal="left" vertical="center" wrapText="1"/>
    </xf>
    <xf numFmtId="0" fontId="2" fillId="7" borderId="23" xfId="0" applyFont="1" applyFill="1" applyBorder="1" applyAlignment="1">
      <alignment horizontal="left" vertical="center" wrapText="1"/>
    </xf>
    <xf numFmtId="0" fontId="2" fillId="7" borderId="22" xfId="0" applyFont="1" applyFill="1" applyBorder="1" applyAlignment="1">
      <alignment horizontal="left" vertical="center" wrapText="1"/>
    </xf>
    <xf numFmtId="0" fontId="2" fillId="7" borderId="38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8" fillId="2" borderId="29" xfId="0" applyFont="1" applyFill="1" applyBorder="1" applyAlignment="1">
      <alignment horizontal="left" vertical="center" wrapText="1"/>
    </xf>
    <xf numFmtId="0" fontId="8" fillId="2" borderId="31" xfId="0" applyFont="1" applyFill="1" applyBorder="1" applyAlignment="1">
      <alignment horizontal="left" vertical="center" wrapText="1"/>
    </xf>
    <xf numFmtId="0" fontId="2" fillId="5" borderId="33" xfId="0" applyFont="1" applyFill="1" applyBorder="1" applyAlignment="1">
      <alignment horizontal="left" vertical="center" wrapText="1"/>
    </xf>
    <xf numFmtId="0" fontId="2" fillId="5" borderId="34" xfId="0" applyFont="1" applyFill="1" applyBorder="1" applyAlignment="1">
      <alignment horizontal="left" vertical="center" wrapText="1"/>
    </xf>
    <xf numFmtId="0" fontId="2" fillId="5" borderId="39" xfId="0" applyFont="1" applyFill="1" applyBorder="1" applyAlignment="1">
      <alignment horizontal="left" vertical="center" wrapText="1"/>
    </xf>
    <xf numFmtId="0" fontId="2" fillId="7" borderId="25" xfId="0" applyFont="1" applyFill="1" applyBorder="1" applyAlignment="1">
      <alignment horizontal="left" vertical="center" wrapText="1"/>
    </xf>
    <xf numFmtId="0" fontId="2" fillId="7" borderId="27" xfId="0" applyFont="1" applyFill="1" applyBorder="1" applyAlignment="1">
      <alignment horizontal="left" vertical="center" wrapText="1"/>
    </xf>
    <xf numFmtId="0" fontId="2" fillId="7" borderId="40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9</xdr:row>
      <xdr:rowOff>76200</xdr:rowOff>
    </xdr:from>
    <xdr:ext cx="26097" cy="140872"/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917575" y="15049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11</xdr:row>
      <xdr:rowOff>0</xdr:rowOff>
    </xdr:from>
    <xdr:ext cx="26097" cy="140872"/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917575" y="17462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7</xdr:col>
      <xdr:colOff>400050</xdr:colOff>
      <xdr:row>31</xdr:row>
      <xdr:rowOff>0</xdr:rowOff>
    </xdr:from>
    <xdr:ext cx="53669" cy="285656"/>
    <xdr:sp macro="" textlink="">
      <xdr:nvSpPr>
        <xdr:cNvPr id="2054" name="Rectangle 6"/>
        <xdr:cNvSpPr>
          <a:spLocks noChangeArrowheads="1"/>
        </xdr:cNvSpPr>
      </xdr:nvSpPr>
      <xdr:spPr bwMode="auto">
        <a:xfrm>
          <a:off x="4622800" y="4921250"/>
          <a:ext cx="53669" cy="285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900" b="0" i="0" u="none" strike="noStrike" baseline="0">
              <a:solidFill>
                <a:srgbClr val="365F91"/>
              </a:solidFill>
              <a:latin typeface="Cambria"/>
            </a:rPr>
            <a:t> </a:t>
          </a:r>
        </a:p>
      </xdr:txBody>
    </xdr:sp>
    <xdr:clientData/>
  </xdr:oneCellAnchor>
  <xdr:oneCellAnchor>
    <xdr:from>
      <xdr:col>1</xdr:col>
      <xdr:colOff>314325</xdr:colOff>
      <xdr:row>32</xdr:row>
      <xdr:rowOff>114300</xdr:rowOff>
    </xdr:from>
    <xdr:ext cx="31868" cy="172227"/>
    <xdr:sp macro="" textlink="">
      <xdr:nvSpPr>
        <xdr:cNvPr id="2055" name="Rectangle 7"/>
        <xdr:cNvSpPr>
          <a:spLocks noChangeArrowheads="1"/>
        </xdr:cNvSpPr>
      </xdr:nvSpPr>
      <xdr:spPr bwMode="auto">
        <a:xfrm>
          <a:off x="917575" y="519430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3</xdr:col>
      <xdr:colOff>114300</xdr:colOff>
      <xdr:row>32</xdr:row>
      <xdr:rowOff>114300</xdr:rowOff>
    </xdr:from>
    <xdr:ext cx="46295" cy="191719"/>
    <xdr:sp macro="" textlink="">
      <xdr:nvSpPr>
        <xdr:cNvPr id="2056" name="Rectangle 8"/>
        <xdr:cNvSpPr>
          <a:spLocks noChangeArrowheads="1"/>
        </xdr:cNvSpPr>
      </xdr:nvSpPr>
      <xdr:spPr bwMode="auto">
        <a:xfrm>
          <a:off x="1924050" y="51943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33</xdr:row>
      <xdr:rowOff>114300</xdr:rowOff>
    </xdr:from>
    <xdr:ext cx="31868" cy="172227"/>
    <xdr:sp macro="" textlink="">
      <xdr:nvSpPr>
        <xdr:cNvPr id="2057" name="Rectangle 9"/>
        <xdr:cNvSpPr>
          <a:spLocks noChangeArrowheads="1"/>
        </xdr:cNvSpPr>
      </xdr:nvSpPr>
      <xdr:spPr bwMode="auto">
        <a:xfrm>
          <a:off x="917575" y="535305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34</xdr:row>
      <xdr:rowOff>123825</xdr:rowOff>
    </xdr:from>
    <xdr:ext cx="26097" cy="140872"/>
    <xdr:sp macro="" textlink="">
      <xdr:nvSpPr>
        <xdr:cNvPr id="2058" name="Rectangle 10"/>
        <xdr:cNvSpPr>
          <a:spLocks noChangeArrowheads="1"/>
        </xdr:cNvSpPr>
      </xdr:nvSpPr>
      <xdr:spPr bwMode="auto">
        <a:xfrm>
          <a:off x="917575" y="5521325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35</xdr:row>
      <xdr:rowOff>114300</xdr:rowOff>
    </xdr:from>
    <xdr:ext cx="26097" cy="140872"/>
    <xdr:sp macro="" textlink="">
      <xdr:nvSpPr>
        <xdr:cNvPr id="2059" name="Rectangle 11"/>
        <xdr:cNvSpPr>
          <a:spLocks noChangeArrowheads="1"/>
        </xdr:cNvSpPr>
      </xdr:nvSpPr>
      <xdr:spPr bwMode="auto">
        <a:xfrm>
          <a:off x="917575" y="56705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36</xdr:row>
      <xdr:rowOff>76200</xdr:rowOff>
    </xdr:from>
    <xdr:ext cx="26097" cy="140872"/>
    <xdr:sp macro="" textlink="">
      <xdr:nvSpPr>
        <xdr:cNvPr id="2060" name="Rectangle 12"/>
        <xdr:cNvSpPr>
          <a:spLocks noChangeArrowheads="1"/>
        </xdr:cNvSpPr>
      </xdr:nvSpPr>
      <xdr:spPr bwMode="auto">
        <a:xfrm>
          <a:off x="917575" y="57912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5</xdr:col>
      <xdr:colOff>266700</xdr:colOff>
      <xdr:row>37</xdr:row>
      <xdr:rowOff>76200</xdr:rowOff>
    </xdr:from>
    <xdr:ext cx="46295" cy="191719"/>
    <xdr:sp macro="" textlink="">
      <xdr:nvSpPr>
        <xdr:cNvPr id="2062" name="Rectangle 14"/>
        <xdr:cNvSpPr>
          <a:spLocks noChangeArrowheads="1"/>
        </xdr:cNvSpPr>
      </xdr:nvSpPr>
      <xdr:spPr bwMode="auto">
        <a:xfrm>
          <a:off x="3282950" y="594995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38</xdr:row>
      <xdr:rowOff>76200</xdr:rowOff>
    </xdr:from>
    <xdr:ext cx="26097" cy="140872"/>
    <xdr:sp macro="" textlink="">
      <xdr:nvSpPr>
        <xdr:cNvPr id="2063" name="Rectangle 15"/>
        <xdr:cNvSpPr>
          <a:spLocks noChangeArrowheads="1"/>
        </xdr:cNvSpPr>
      </xdr:nvSpPr>
      <xdr:spPr bwMode="auto">
        <a:xfrm>
          <a:off x="917575" y="61087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6</xdr:col>
      <xdr:colOff>28575</xdr:colOff>
      <xdr:row>8</xdr:row>
      <xdr:rowOff>85725</xdr:rowOff>
    </xdr:from>
    <xdr:ext cx="46295" cy="191719"/>
    <xdr:sp macro="" textlink="">
      <xdr:nvSpPr>
        <xdr:cNvPr id="2064" name="Rectangle 16"/>
        <xdr:cNvSpPr>
          <a:spLocks noChangeArrowheads="1"/>
        </xdr:cNvSpPr>
      </xdr:nvSpPr>
      <xdr:spPr bwMode="auto">
        <a:xfrm>
          <a:off x="3648075" y="1355725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361950</xdr:colOff>
      <xdr:row>9</xdr:row>
      <xdr:rowOff>95250</xdr:rowOff>
    </xdr:from>
    <xdr:ext cx="39178" cy="162224"/>
    <xdr:sp macro="" textlink="">
      <xdr:nvSpPr>
        <xdr:cNvPr id="2065" name="Rectangle 17"/>
        <xdr:cNvSpPr>
          <a:spLocks noChangeArrowheads="1"/>
        </xdr:cNvSpPr>
      </xdr:nvSpPr>
      <xdr:spPr bwMode="auto">
        <a:xfrm>
          <a:off x="39814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495300</xdr:colOff>
      <xdr:row>8</xdr:row>
      <xdr:rowOff>76200</xdr:rowOff>
    </xdr:from>
    <xdr:ext cx="17825" cy="73738"/>
    <xdr:sp macro="" textlink="">
      <xdr:nvSpPr>
        <xdr:cNvPr id="2066" name="Rectangle 18"/>
        <xdr:cNvSpPr>
          <a:spLocks noChangeArrowheads="1"/>
        </xdr:cNvSpPr>
      </xdr:nvSpPr>
      <xdr:spPr bwMode="auto">
        <a:xfrm>
          <a:off x="4114800" y="1346200"/>
          <a:ext cx="17825" cy="737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5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7</xdr:col>
      <xdr:colOff>266700</xdr:colOff>
      <xdr:row>10</xdr:row>
      <xdr:rowOff>76200</xdr:rowOff>
    </xdr:from>
    <xdr:ext cx="28534" cy="117917"/>
    <xdr:sp macro="" textlink="">
      <xdr:nvSpPr>
        <xdr:cNvPr id="2067" name="Rectangle 19"/>
        <xdr:cNvSpPr>
          <a:spLocks noChangeArrowheads="1"/>
        </xdr:cNvSpPr>
      </xdr:nvSpPr>
      <xdr:spPr bwMode="auto">
        <a:xfrm>
          <a:off x="4489450" y="1663700"/>
          <a:ext cx="28534" cy="117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8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11</xdr:col>
      <xdr:colOff>400050</xdr:colOff>
      <xdr:row>8</xdr:row>
      <xdr:rowOff>76200</xdr:rowOff>
    </xdr:from>
    <xdr:ext cx="46295" cy="191719"/>
    <xdr:sp macro="" textlink="">
      <xdr:nvSpPr>
        <xdr:cNvPr id="2068" name="Rectangle 20"/>
        <xdr:cNvSpPr>
          <a:spLocks noChangeArrowheads="1"/>
        </xdr:cNvSpPr>
      </xdr:nvSpPr>
      <xdr:spPr bwMode="auto">
        <a:xfrm>
          <a:off x="7035800" y="13462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12</xdr:col>
      <xdr:colOff>95250</xdr:colOff>
      <xdr:row>9</xdr:row>
      <xdr:rowOff>95250</xdr:rowOff>
    </xdr:from>
    <xdr:ext cx="39178" cy="162224"/>
    <xdr:sp macro="" textlink="">
      <xdr:nvSpPr>
        <xdr:cNvPr id="2069" name="Rectangle 21"/>
        <xdr:cNvSpPr>
          <a:spLocks noChangeArrowheads="1"/>
        </xdr:cNvSpPr>
      </xdr:nvSpPr>
      <xdr:spPr bwMode="auto">
        <a:xfrm>
          <a:off x="73342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9</xdr:row>
      <xdr:rowOff>76200</xdr:rowOff>
    </xdr:from>
    <xdr:ext cx="26097" cy="140872"/>
    <xdr:sp macro="" textlink="">
      <xdr:nvSpPr>
        <xdr:cNvPr id="3073" name="Rectangle 1"/>
        <xdr:cNvSpPr>
          <a:spLocks noChangeArrowheads="1"/>
        </xdr:cNvSpPr>
      </xdr:nvSpPr>
      <xdr:spPr bwMode="auto">
        <a:xfrm>
          <a:off x="917575" y="15049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11</xdr:row>
      <xdr:rowOff>0</xdr:rowOff>
    </xdr:from>
    <xdr:ext cx="26097" cy="140872"/>
    <xdr:sp macro="" textlink="">
      <xdr:nvSpPr>
        <xdr:cNvPr id="3074" name="Rectangle 2"/>
        <xdr:cNvSpPr>
          <a:spLocks noChangeArrowheads="1"/>
        </xdr:cNvSpPr>
      </xdr:nvSpPr>
      <xdr:spPr bwMode="auto">
        <a:xfrm>
          <a:off x="917575" y="17462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7</xdr:col>
      <xdr:colOff>400050</xdr:colOff>
      <xdr:row>31</xdr:row>
      <xdr:rowOff>0</xdr:rowOff>
    </xdr:from>
    <xdr:ext cx="53669" cy="285656"/>
    <xdr:sp macro="" textlink="">
      <xdr:nvSpPr>
        <xdr:cNvPr id="3075" name="Rectangle 3"/>
        <xdr:cNvSpPr>
          <a:spLocks noChangeArrowheads="1"/>
        </xdr:cNvSpPr>
      </xdr:nvSpPr>
      <xdr:spPr bwMode="auto">
        <a:xfrm>
          <a:off x="4622800" y="4921250"/>
          <a:ext cx="53669" cy="285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900" b="0" i="0" u="none" strike="noStrike" baseline="0">
              <a:solidFill>
                <a:srgbClr val="365F91"/>
              </a:solidFill>
              <a:latin typeface="Cambria"/>
            </a:rPr>
            <a:t> </a:t>
          </a:r>
        </a:p>
      </xdr:txBody>
    </xdr:sp>
    <xdr:clientData/>
  </xdr:oneCellAnchor>
  <xdr:oneCellAnchor>
    <xdr:from>
      <xdr:col>1</xdr:col>
      <xdr:colOff>314325</xdr:colOff>
      <xdr:row>32</xdr:row>
      <xdr:rowOff>114300</xdr:rowOff>
    </xdr:from>
    <xdr:ext cx="31868" cy="172227"/>
    <xdr:sp macro="" textlink="">
      <xdr:nvSpPr>
        <xdr:cNvPr id="3076" name="Rectangle 4"/>
        <xdr:cNvSpPr>
          <a:spLocks noChangeArrowheads="1"/>
        </xdr:cNvSpPr>
      </xdr:nvSpPr>
      <xdr:spPr bwMode="auto">
        <a:xfrm>
          <a:off x="917575" y="519430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3</xdr:col>
      <xdr:colOff>114300</xdr:colOff>
      <xdr:row>32</xdr:row>
      <xdr:rowOff>114300</xdr:rowOff>
    </xdr:from>
    <xdr:ext cx="46295" cy="191719"/>
    <xdr:sp macro="" textlink="">
      <xdr:nvSpPr>
        <xdr:cNvPr id="3077" name="Rectangle 5"/>
        <xdr:cNvSpPr>
          <a:spLocks noChangeArrowheads="1"/>
        </xdr:cNvSpPr>
      </xdr:nvSpPr>
      <xdr:spPr bwMode="auto">
        <a:xfrm>
          <a:off x="1924050" y="51943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33</xdr:row>
      <xdr:rowOff>114300</xdr:rowOff>
    </xdr:from>
    <xdr:ext cx="31868" cy="172227"/>
    <xdr:sp macro="" textlink="">
      <xdr:nvSpPr>
        <xdr:cNvPr id="3078" name="Rectangle 6"/>
        <xdr:cNvSpPr>
          <a:spLocks noChangeArrowheads="1"/>
        </xdr:cNvSpPr>
      </xdr:nvSpPr>
      <xdr:spPr bwMode="auto">
        <a:xfrm>
          <a:off x="917575" y="535305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34</xdr:row>
      <xdr:rowOff>123825</xdr:rowOff>
    </xdr:from>
    <xdr:ext cx="26097" cy="140872"/>
    <xdr:sp macro="" textlink="">
      <xdr:nvSpPr>
        <xdr:cNvPr id="3079" name="Rectangle 7"/>
        <xdr:cNvSpPr>
          <a:spLocks noChangeArrowheads="1"/>
        </xdr:cNvSpPr>
      </xdr:nvSpPr>
      <xdr:spPr bwMode="auto">
        <a:xfrm>
          <a:off x="917575" y="5521325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35</xdr:row>
      <xdr:rowOff>114300</xdr:rowOff>
    </xdr:from>
    <xdr:ext cx="26097" cy="140872"/>
    <xdr:sp macro="" textlink="">
      <xdr:nvSpPr>
        <xdr:cNvPr id="3080" name="Rectangle 8"/>
        <xdr:cNvSpPr>
          <a:spLocks noChangeArrowheads="1"/>
        </xdr:cNvSpPr>
      </xdr:nvSpPr>
      <xdr:spPr bwMode="auto">
        <a:xfrm>
          <a:off x="917575" y="56705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36</xdr:row>
      <xdr:rowOff>76200</xdr:rowOff>
    </xdr:from>
    <xdr:ext cx="26097" cy="140872"/>
    <xdr:sp macro="" textlink="">
      <xdr:nvSpPr>
        <xdr:cNvPr id="3081" name="Rectangle 9"/>
        <xdr:cNvSpPr>
          <a:spLocks noChangeArrowheads="1"/>
        </xdr:cNvSpPr>
      </xdr:nvSpPr>
      <xdr:spPr bwMode="auto">
        <a:xfrm>
          <a:off x="917575" y="57912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5</xdr:col>
      <xdr:colOff>266700</xdr:colOff>
      <xdr:row>37</xdr:row>
      <xdr:rowOff>76200</xdr:rowOff>
    </xdr:from>
    <xdr:ext cx="46295" cy="191719"/>
    <xdr:sp macro="" textlink="">
      <xdr:nvSpPr>
        <xdr:cNvPr id="3082" name="Rectangle 10"/>
        <xdr:cNvSpPr>
          <a:spLocks noChangeArrowheads="1"/>
        </xdr:cNvSpPr>
      </xdr:nvSpPr>
      <xdr:spPr bwMode="auto">
        <a:xfrm>
          <a:off x="3282950" y="594995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38</xdr:row>
      <xdr:rowOff>76200</xdr:rowOff>
    </xdr:from>
    <xdr:ext cx="26097" cy="140872"/>
    <xdr:sp macro="" textlink="">
      <xdr:nvSpPr>
        <xdr:cNvPr id="3083" name="Rectangle 11"/>
        <xdr:cNvSpPr>
          <a:spLocks noChangeArrowheads="1"/>
        </xdr:cNvSpPr>
      </xdr:nvSpPr>
      <xdr:spPr bwMode="auto">
        <a:xfrm>
          <a:off x="917575" y="61087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6</xdr:col>
      <xdr:colOff>28575</xdr:colOff>
      <xdr:row>8</xdr:row>
      <xdr:rowOff>85725</xdr:rowOff>
    </xdr:from>
    <xdr:ext cx="46295" cy="191719"/>
    <xdr:sp macro="" textlink="">
      <xdr:nvSpPr>
        <xdr:cNvPr id="3084" name="Rectangle 12"/>
        <xdr:cNvSpPr>
          <a:spLocks noChangeArrowheads="1"/>
        </xdr:cNvSpPr>
      </xdr:nvSpPr>
      <xdr:spPr bwMode="auto">
        <a:xfrm>
          <a:off x="3648075" y="1355725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361950</xdr:colOff>
      <xdr:row>9</xdr:row>
      <xdr:rowOff>95250</xdr:rowOff>
    </xdr:from>
    <xdr:ext cx="39178" cy="162224"/>
    <xdr:sp macro="" textlink="">
      <xdr:nvSpPr>
        <xdr:cNvPr id="3085" name="Rectangle 13"/>
        <xdr:cNvSpPr>
          <a:spLocks noChangeArrowheads="1"/>
        </xdr:cNvSpPr>
      </xdr:nvSpPr>
      <xdr:spPr bwMode="auto">
        <a:xfrm>
          <a:off x="39814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495300</xdr:colOff>
      <xdr:row>8</xdr:row>
      <xdr:rowOff>76200</xdr:rowOff>
    </xdr:from>
    <xdr:ext cx="17825" cy="73738"/>
    <xdr:sp macro="" textlink="">
      <xdr:nvSpPr>
        <xdr:cNvPr id="3086" name="Rectangle 14"/>
        <xdr:cNvSpPr>
          <a:spLocks noChangeArrowheads="1"/>
        </xdr:cNvSpPr>
      </xdr:nvSpPr>
      <xdr:spPr bwMode="auto">
        <a:xfrm>
          <a:off x="4114800" y="1346200"/>
          <a:ext cx="17825" cy="737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5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7</xdr:col>
      <xdr:colOff>266700</xdr:colOff>
      <xdr:row>10</xdr:row>
      <xdr:rowOff>76200</xdr:rowOff>
    </xdr:from>
    <xdr:ext cx="28534" cy="117917"/>
    <xdr:sp macro="" textlink="">
      <xdr:nvSpPr>
        <xdr:cNvPr id="3087" name="Rectangle 15"/>
        <xdr:cNvSpPr>
          <a:spLocks noChangeArrowheads="1"/>
        </xdr:cNvSpPr>
      </xdr:nvSpPr>
      <xdr:spPr bwMode="auto">
        <a:xfrm>
          <a:off x="4489450" y="1663700"/>
          <a:ext cx="28534" cy="117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8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11</xdr:col>
      <xdr:colOff>400050</xdr:colOff>
      <xdr:row>8</xdr:row>
      <xdr:rowOff>76200</xdr:rowOff>
    </xdr:from>
    <xdr:ext cx="46295" cy="191719"/>
    <xdr:sp macro="" textlink="">
      <xdr:nvSpPr>
        <xdr:cNvPr id="3088" name="Rectangle 16"/>
        <xdr:cNvSpPr>
          <a:spLocks noChangeArrowheads="1"/>
        </xdr:cNvSpPr>
      </xdr:nvSpPr>
      <xdr:spPr bwMode="auto">
        <a:xfrm>
          <a:off x="7035800" y="13462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12</xdr:col>
      <xdr:colOff>95250</xdr:colOff>
      <xdr:row>9</xdr:row>
      <xdr:rowOff>95250</xdr:rowOff>
    </xdr:from>
    <xdr:ext cx="39178" cy="162224"/>
    <xdr:sp macro="" textlink="">
      <xdr:nvSpPr>
        <xdr:cNvPr id="3089" name="Rectangle 17"/>
        <xdr:cNvSpPr>
          <a:spLocks noChangeArrowheads="1"/>
        </xdr:cNvSpPr>
      </xdr:nvSpPr>
      <xdr:spPr bwMode="auto">
        <a:xfrm>
          <a:off x="73342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package" Target="../embeddings/Microsoft_Office_Word_Document1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4" Type="http://schemas.openxmlformats.org/officeDocument/2006/relationships/package" Target="../embeddings/Microsoft_Office_Word_Document2.docx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tabSelected="1" showWhiteSpace="0" view="pageLayout" topLeftCell="A7" zoomScale="93" zoomScaleNormal="100" zoomScalePageLayoutView="93" workbookViewId="0">
      <selection activeCell="H42" sqref="H42"/>
    </sheetView>
  </sheetViews>
  <sheetFormatPr defaultRowHeight="12.75"/>
  <cols>
    <col min="1" max="16384" width="9.140625" style="2"/>
  </cols>
  <sheetData/>
  <printOptions horizontalCentered="1"/>
  <pageMargins left="0.59055118110236227" right="0.59055118110236227" top="0.35433070866141736" bottom="0.47244094488188981" header="0.31496062992125984" footer="0.31496062992125984"/>
  <pageSetup paperSize="9" orientation="landscape" r:id="rId1"/>
  <headerFooter>
    <oddFooter>&amp;C&amp;P</oddFooter>
  </headerFooter>
  <drawing r:id="rId2"/>
  <legacyDrawing r:id="rId3"/>
  <oleObjects>
    <oleObject progId="Word.Document.12" shapeId="2070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P32"/>
  <sheetViews>
    <sheetView showGridLines="0" view="pageBreakPreview" zoomScaleNormal="100" zoomScaleSheetLayoutView="100" zoomScalePageLayoutView="80" workbookViewId="0">
      <pane ySplit="14" topLeftCell="A15" activePane="bottomLeft" state="frozen"/>
      <selection activeCell="D38" sqref="D38"/>
      <selection pane="bottomLeft" activeCell="C25" sqref="C25"/>
    </sheetView>
  </sheetViews>
  <sheetFormatPr defaultColWidth="8.85546875" defaultRowHeight="12.75" customHeight="1"/>
  <cols>
    <col min="1" max="1" width="40.7109375" style="1" customWidth="1"/>
    <col min="2" max="2" width="12.7109375" style="1" customWidth="1"/>
    <col min="3" max="3" width="28.85546875" style="1" customWidth="1"/>
    <col min="4" max="4" width="10.42578125" style="1" customWidth="1"/>
    <col min="5" max="6" width="6.7109375" style="1" customWidth="1"/>
    <col min="7" max="7" width="13.7109375" style="1" customWidth="1"/>
    <col min="8" max="8" width="10.42578125" style="1" customWidth="1"/>
    <col min="9" max="9" width="9.5703125" style="1" customWidth="1"/>
    <col min="10" max="10" width="9.85546875" style="1" customWidth="1"/>
    <col min="11" max="11" width="8" style="1" customWidth="1"/>
    <col min="12" max="12" width="9.7109375" style="1" customWidth="1"/>
    <col min="13" max="13" width="11.140625" style="5" customWidth="1"/>
    <col min="14" max="16384" width="8.85546875" style="1"/>
  </cols>
  <sheetData>
    <row r="1" spans="1:15" ht="16.5" customHeight="1">
      <c r="A1" s="43" t="s">
        <v>60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5" ht="12.75" customHeight="1">
      <c r="A2" s="42" t="s">
        <v>50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5" ht="12.75" customHeight="1">
      <c r="A3" s="42" t="s">
        <v>51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5" ht="12.75" customHeight="1">
      <c r="A4" s="42" t="s">
        <v>58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5" s="3" customFormat="1" ht="12.75" customHeight="1">
      <c r="A5" s="44" t="s">
        <v>59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5" s="3" customFormat="1" ht="12.75" customHeight="1">
      <c r="A6" s="49" t="s">
        <v>67</v>
      </c>
      <c r="B6" s="49" t="s">
        <v>39</v>
      </c>
      <c r="C6" s="49" t="s">
        <v>5</v>
      </c>
      <c r="D6" s="53"/>
      <c r="E6" s="53"/>
      <c r="F6" s="53"/>
      <c r="G6" s="31" t="s">
        <v>18</v>
      </c>
      <c r="H6" s="49" t="s">
        <v>41</v>
      </c>
      <c r="I6" s="54"/>
      <c r="J6" s="54"/>
      <c r="K6" s="54"/>
      <c r="L6" s="54"/>
      <c r="M6" s="49" t="s">
        <v>86</v>
      </c>
    </row>
    <row r="7" spans="1:15" s="3" customFormat="1" ht="12.75" customHeight="1">
      <c r="A7" s="52"/>
      <c r="B7" s="50"/>
      <c r="C7" s="47" t="s">
        <v>40</v>
      </c>
      <c r="D7" s="47" t="s">
        <v>20</v>
      </c>
      <c r="E7" s="47" t="s">
        <v>23</v>
      </c>
      <c r="F7" s="47" t="s">
        <v>22</v>
      </c>
      <c r="G7" s="47" t="s">
        <v>21</v>
      </c>
      <c r="H7" s="47" t="s">
        <v>42</v>
      </c>
      <c r="I7" s="47" t="s">
        <v>2</v>
      </c>
      <c r="J7" s="47" t="s">
        <v>3</v>
      </c>
      <c r="K7" s="47" t="s">
        <v>4</v>
      </c>
      <c r="L7" s="47" t="s">
        <v>19</v>
      </c>
      <c r="M7" s="54"/>
    </row>
    <row r="8" spans="1:15" s="3" customFormat="1" ht="12.75" customHeight="1">
      <c r="A8" s="52"/>
      <c r="B8" s="50"/>
      <c r="C8" s="47"/>
      <c r="D8" s="47"/>
      <c r="E8" s="47"/>
      <c r="F8" s="47"/>
      <c r="G8" s="47"/>
      <c r="H8" s="47"/>
      <c r="I8" s="47"/>
      <c r="J8" s="47"/>
      <c r="K8" s="47"/>
      <c r="L8" s="47"/>
      <c r="M8" s="54"/>
    </row>
    <row r="9" spans="1:15" s="3" customFormat="1" ht="12.75" customHeight="1">
      <c r="A9" s="52"/>
      <c r="B9" s="50"/>
      <c r="C9" s="47"/>
      <c r="D9" s="47"/>
      <c r="E9" s="47"/>
      <c r="F9" s="47"/>
      <c r="G9" s="47"/>
      <c r="H9" s="47"/>
      <c r="I9" s="47"/>
      <c r="J9" s="47"/>
      <c r="K9" s="47"/>
      <c r="L9" s="47"/>
      <c r="M9" s="54"/>
    </row>
    <row r="10" spans="1:15" s="3" customFormat="1" ht="12.75" customHeight="1">
      <c r="A10" s="52"/>
      <c r="B10" s="50"/>
      <c r="C10" s="47"/>
      <c r="D10" s="47"/>
      <c r="E10" s="47"/>
      <c r="F10" s="47"/>
      <c r="G10" s="51"/>
      <c r="H10" s="47"/>
      <c r="I10" s="47"/>
      <c r="J10" s="47"/>
      <c r="K10" s="47"/>
      <c r="L10" s="47"/>
      <c r="M10" s="54"/>
    </row>
    <row r="11" spans="1:15" s="3" customFormat="1" ht="12.75" customHeight="1">
      <c r="A11" s="50"/>
      <c r="B11" s="50"/>
      <c r="C11" s="48"/>
      <c r="D11" s="47"/>
      <c r="E11" s="47"/>
      <c r="F11" s="47"/>
      <c r="G11" s="51"/>
      <c r="H11" s="55"/>
      <c r="I11" s="55"/>
      <c r="J11" s="55"/>
      <c r="K11" s="47"/>
      <c r="L11" s="48"/>
      <c r="M11" s="54"/>
    </row>
    <row r="12" spans="1:15" s="3" customFormat="1" ht="12.75" customHeight="1">
      <c r="A12" s="50"/>
      <c r="B12" s="50"/>
      <c r="C12" s="48"/>
      <c r="D12" s="47"/>
      <c r="E12" s="47"/>
      <c r="F12" s="47"/>
      <c r="G12" s="51"/>
      <c r="H12" s="55"/>
      <c r="I12" s="55"/>
      <c r="J12" s="55"/>
      <c r="K12" s="47"/>
      <c r="L12" s="48"/>
      <c r="M12" s="54"/>
    </row>
    <row r="13" spans="1:15" s="6" customFormat="1" ht="12.75" customHeight="1">
      <c r="A13" s="50"/>
      <c r="B13" s="50"/>
      <c r="C13" s="48"/>
      <c r="D13" s="47"/>
      <c r="E13" s="47"/>
      <c r="F13" s="47"/>
      <c r="G13" s="51"/>
      <c r="H13" s="55"/>
      <c r="I13" s="55"/>
      <c r="J13" s="55"/>
      <c r="K13" s="47"/>
      <c r="L13" s="48"/>
      <c r="M13" s="54"/>
    </row>
    <row r="14" spans="1:15" s="3" customFormat="1" ht="12.75" customHeight="1">
      <c r="A14" s="32">
        <v>1</v>
      </c>
      <c r="B14" s="32">
        <v>2</v>
      </c>
      <c r="C14" s="32">
        <v>3</v>
      </c>
      <c r="D14" s="32">
        <v>4</v>
      </c>
      <c r="E14" s="32">
        <v>5</v>
      </c>
      <c r="F14" s="32">
        <v>6</v>
      </c>
      <c r="G14" s="32">
        <v>7</v>
      </c>
      <c r="H14" s="32">
        <v>8</v>
      </c>
      <c r="I14" s="32">
        <v>9</v>
      </c>
      <c r="J14" s="32">
        <v>10</v>
      </c>
      <c r="K14" s="32">
        <v>11</v>
      </c>
      <c r="L14" s="32">
        <v>12</v>
      </c>
      <c r="M14" s="32">
        <v>14</v>
      </c>
    </row>
    <row r="15" spans="1:15" ht="12.75" customHeight="1">
      <c r="A15" s="45" t="s">
        <v>66</v>
      </c>
      <c r="B15" s="45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5" s="3" customFormat="1" ht="48" customHeight="1">
      <c r="A16" s="56" t="s">
        <v>68</v>
      </c>
      <c r="B16" s="59" t="s">
        <v>69</v>
      </c>
      <c r="C16" s="20" t="s">
        <v>70</v>
      </c>
      <c r="D16" s="20" t="s">
        <v>71</v>
      </c>
      <c r="E16" s="20" t="s">
        <v>72</v>
      </c>
      <c r="F16" s="20" t="s">
        <v>72</v>
      </c>
      <c r="G16" s="29">
        <v>249500</v>
      </c>
      <c r="H16" s="29">
        <v>249500</v>
      </c>
      <c r="I16" s="8">
        <v>0</v>
      </c>
      <c r="J16" s="8">
        <v>0</v>
      </c>
      <c r="K16" s="8">
        <v>0</v>
      </c>
      <c r="L16" s="29">
        <f>H16</f>
        <v>249500</v>
      </c>
      <c r="M16" s="20" t="s">
        <v>56</v>
      </c>
      <c r="O16" s="33" t="e">
        <f>G16+#REF!+G18+#REF!+#REF!+#REF!+#REF!+#REF!+#REF!</f>
        <v>#REF!</v>
      </c>
    </row>
    <row r="17" spans="1:16" s="3" customFormat="1" ht="81.75" customHeight="1">
      <c r="A17" s="58"/>
      <c r="B17" s="61"/>
      <c r="C17" s="20" t="s">
        <v>73</v>
      </c>
      <c r="D17" s="20" t="s">
        <v>71</v>
      </c>
      <c r="E17" s="20" t="s">
        <v>72</v>
      </c>
      <c r="F17" s="20" t="s">
        <v>72</v>
      </c>
      <c r="G17" s="29">
        <v>259500</v>
      </c>
      <c r="H17" s="29">
        <v>259500</v>
      </c>
      <c r="I17" s="8">
        <v>0</v>
      </c>
      <c r="J17" s="8">
        <v>0</v>
      </c>
      <c r="K17" s="8">
        <v>0</v>
      </c>
      <c r="L17" s="29">
        <f>H17</f>
        <v>259500</v>
      </c>
      <c r="M17" s="20" t="s">
        <v>56</v>
      </c>
      <c r="O17" s="33" t="e">
        <f>G17+#REF!+G18+G19+#REF!+#REF!+#REF!+#REF!+#REF!</f>
        <v>#REF!</v>
      </c>
    </row>
    <row r="18" spans="1:16" ht="12.75" customHeight="1">
      <c r="A18" s="62" t="s">
        <v>81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</row>
    <row r="19" spans="1:16" s="3" customFormat="1" ht="33.75" customHeight="1">
      <c r="A19" s="56" t="s">
        <v>74</v>
      </c>
      <c r="B19" s="59" t="s">
        <v>54</v>
      </c>
      <c r="C19" s="20" t="s">
        <v>75</v>
      </c>
      <c r="D19" s="20" t="s">
        <v>76</v>
      </c>
      <c r="E19" s="20">
        <v>4</v>
      </c>
      <c r="F19" s="20">
        <v>5</v>
      </c>
      <c r="G19" s="29">
        <v>60000</v>
      </c>
      <c r="H19" s="29">
        <v>60000</v>
      </c>
      <c r="I19" s="8">
        <v>0</v>
      </c>
      <c r="J19" s="8">
        <v>0</v>
      </c>
      <c r="K19" s="8">
        <v>0</v>
      </c>
      <c r="L19" s="29">
        <f>H19</f>
        <v>60000</v>
      </c>
      <c r="M19" s="20" t="s">
        <v>56</v>
      </c>
      <c r="O19" s="33" t="e">
        <f>G19+#REF!+#REF!+#REF!+#REF!+#REF!+#REF!+#REF!+#REF!</f>
        <v>#REF!</v>
      </c>
    </row>
    <row r="20" spans="1:16" s="3" customFormat="1" ht="48" customHeight="1">
      <c r="A20" s="57"/>
      <c r="B20" s="60"/>
      <c r="C20" s="20" t="s">
        <v>77</v>
      </c>
      <c r="D20" s="20" t="s">
        <v>76</v>
      </c>
      <c r="E20" s="20">
        <v>2</v>
      </c>
      <c r="F20" s="20">
        <v>3</v>
      </c>
      <c r="G20" s="29">
        <v>109500</v>
      </c>
      <c r="H20" s="29">
        <v>109500</v>
      </c>
      <c r="I20" s="8"/>
      <c r="J20" s="8"/>
      <c r="K20" s="8"/>
      <c r="L20" s="29">
        <f t="shared" ref="L20:L21" si="0">H20</f>
        <v>109500</v>
      </c>
      <c r="M20" s="20" t="s">
        <v>80</v>
      </c>
      <c r="N20" s="33">
        <f>L19+L20+L21</f>
        <v>249500</v>
      </c>
      <c r="O20" s="33"/>
    </row>
    <row r="21" spans="1:16" s="3" customFormat="1" ht="48.75" customHeight="1">
      <c r="A21" s="58"/>
      <c r="B21" s="61"/>
      <c r="C21" s="20" t="s">
        <v>78</v>
      </c>
      <c r="D21" s="20" t="s">
        <v>76</v>
      </c>
      <c r="E21" s="20">
        <v>2</v>
      </c>
      <c r="F21" s="20">
        <v>3</v>
      </c>
      <c r="G21" s="29">
        <v>80000</v>
      </c>
      <c r="H21" s="29">
        <v>80000</v>
      </c>
      <c r="I21" s="8"/>
      <c r="J21" s="8"/>
      <c r="K21" s="8"/>
      <c r="L21" s="29">
        <f t="shared" si="0"/>
        <v>80000</v>
      </c>
      <c r="M21" s="20" t="s">
        <v>56</v>
      </c>
      <c r="O21" s="33"/>
    </row>
    <row r="22" spans="1:16" ht="25.5" customHeight="1">
      <c r="A22" s="34" t="s">
        <v>79</v>
      </c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P22" s="30">
        <f>N20+N24</f>
        <v>509000</v>
      </c>
    </row>
    <row r="23" spans="1:16" s="3" customFormat="1" ht="27" customHeight="1">
      <c r="A23" s="56" t="s">
        <v>82</v>
      </c>
      <c r="B23" s="59" t="s">
        <v>55</v>
      </c>
      <c r="C23" s="20" t="s">
        <v>83</v>
      </c>
      <c r="D23" s="20" t="s">
        <v>76</v>
      </c>
      <c r="E23" s="20">
        <v>16</v>
      </c>
      <c r="F23" s="20">
        <v>18</v>
      </c>
      <c r="G23" s="29">
        <v>30000</v>
      </c>
      <c r="H23" s="29">
        <v>30000</v>
      </c>
      <c r="I23" s="8">
        <v>0</v>
      </c>
      <c r="J23" s="8">
        <v>0</v>
      </c>
      <c r="K23" s="8">
        <v>0</v>
      </c>
      <c r="L23" s="29">
        <f t="shared" ref="L23:L25" si="1">H23</f>
        <v>30000</v>
      </c>
      <c r="M23" s="20" t="s">
        <v>56</v>
      </c>
    </row>
    <row r="24" spans="1:16" ht="41.25" customHeight="1">
      <c r="A24" s="57"/>
      <c r="B24" s="60"/>
      <c r="C24" s="20" t="s">
        <v>84</v>
      </c>
      <c r="D24" s="20" t="s">
        <v>76</v>
      </c>
      <c r="E24" s="20">
        <v>0</v>
      </c>
      <c r="F24" s="20">
        <v>1</v>
      </c>
      <c r="G24" s="29">
        <v>80000</v>
      </c>
      <c r="H24" s="29">
        <f t="shared" ref="H24:H25" si="2">G24</f>
        <v>80000</v>
      </c>
      <c r="I24" s="8">
        <v>0</v>
      </c>
      <c r="J24" s="8">
        <v>0</v>
      </c>
      <c r="K24" s="8">
        <v>0</v>
      </c>
      <c r="L24" s="29">
        <f t="shared" si="1"/>
        <v>80000</v>
      </c>
      <c r="M24" s="20" t="s">
        <v>80</v>
      </c>
      <c r="N24" s="30">
        <f>L23+L24+L25</f>
        <v>259500</v>
      </c>
    </row>
    <row r="25" spans="1:16" s="3" customFormat="1" ht="57" customHeight="1">
      <c r="A25" s="58"/>
      <c r="B25" s="61"/>
      <c r="C25" s="20" t="s">
        <v>85</v>
      </c>
      <c r="D25" s="20" t="s">
        <v>76</v>
      </c>
      <c r="E25" s="20">
        <v>0</v>
      </c>
      <c r="F25" s="20">
        <v>30</v>
      </c>
      <c r="G25" s="29">
        <v>149500</v>
      </c>
      <c r="H25" s="29">
        <f t="shared" si="2"/>
        <v>149500</v>
      </c>
      <c r="I25" s="8">
        <v>0</v>
      </c>
      <c r="J25" s="8">
        <v>0</v>
      </c>
      <c r="K25" s="8">
        <v>0</v>
      </c>
      <c r="L25" s="29">
        <f t="shared" si="1"/>
        <v>149500</v>
      </c>
      <c r="M25" s="20" t="s">
        <v>57</v>
      </c>
    </row>
    <row r="32" spans="1:16" ht="12.75" customHeight="1">
      <c r="G32" s="30"/>
    </row>
  </sheetData>
  <sheetProtection insertRows="0" insertHyperlinks="0" deleteRows="0" sort="0" autoFilter="0" pivotTables="0"/>
  <protectedRanges>
    <protectedRange sqref="I24:L25 A23:D25 M25 A18:M18 A15:M15 A22:M22 G23:M23 A2:M5" name="Range1"/>
    <protectedRange sqref="E23:F25" name="Range1_2"/>
    <protectedRange sqref="G24:H25" name="Range1_4"/>
    <protectedRange sqref="M24 A19:M21 A16:M17" name="Range1_3"/>
  </protectedRanges>
  <customSheetViews>
    <customSheetView guid="{AB2FBBA7-7273-4E46-B018-95850B8AC0D4}" scale="70" showPageBreaks="1" printArea="1"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1"/>
      <headerFooter alignWithMargins="0"/>
    </customSheetView>
    <customSheetView guid="{DA98A76E-FFA3-4280-AA52-E6A86D9D0ADD}" showPageBreaks="1" printArea="1" view="pageBreakPreview" showRuler="0" topLeftCell="A5">
      <selection activeCell="A40" sqref="A40"/>
      <rowBreaks count="1" manualBreakCount="1">
        <brk id="44" max="26" man="1"/>
      </rowBreaks>
      <pageMargins left="0.74803149606299213" right="0.74803149606299213" top="0.98425196850393704" bottom="0.98425196850393704" header="0.51181102362204722" footer="0.51181102362204722"/>
      <pageSetup paperSize="9" scale="66" orientation="landscape" horizontalDpi="300" verticalDpi="300" r:id="rId2"/>
      <headerFooter alignWithMargins="0"/>
    </customSheetView>
    <customSheetView guid="{0FC591D5-E402-4663-AA70-CB2D2E8A9CC2}" scale="75" showPageBreaks="1" printArea="1"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3"/>
      <headerFooter alignWithMargins="0"/>
    </customSheetView>
    <customSheetView guid="{228D09B6-3531-4507-8A31-647A283FFA49}" scale="75" showPageBreaks="1" printArea="1">
      <selection activeCell="AC38" sqref="AC38"/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4"/>
      <headerFooter alignWithMargins="0"/>
    </customSheetView>
    <customSheetView guid="{768F8DC1-3352-462A-98AE-14AF480209F4}" scale="70">
      <selection activeCell="Y13" sqref="Y13:Z17"/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5"/>
      <headerFooter alignWithMargins="0"/>
    </customSheetView>
  </customSheetViews>
  <mergeCells count="28">
    <mergeCell ref="A23:A25"/>
    <mergeCell ref="B23:B25"/>
    <mergeCell ref="A16:A17"/>
    <mergeCell ref="B16:B17"/>
    <mergeCell ref="A19:A21"/>
    <mergeCell ref="B19:B21"/>
    <mergeCell ref="A18:M18"/>
    <mergeCell ref="H6:L6"/>
    <mergeCell ref="K7:K13"/>
    <mergeCell ref="J7:J13"/>
    <mergeCell ref="I7:I13"/>
    <mergeCell ref="H7:H13"/>
    <mergeCell ref="A2:M2"/>
    <mergeCell ref="A1:M1"/>
    <mergeCell ref="A3:M3"/>
    <mergeCell ref="A5:M5"/>
    <mergeCell ref="A15:M15"/>
    <mergeCell ref="A4:M4"/>
    <mergeCell ref="C7:C13"/>
    <mergeCell ref="B6:B13"/>
    <mergeCell ref="L7:L13"/>
    <mergeCell ref="G7:G13"/>
    <mergeCell ref="A6:A13"/>
    <mergeCell ref="E7:E13"/>
    <mergeCell ref="D7:D13"/>
    <mergeCell ref="C6:F6"/>
    <mergeCell ref="F7:F13"/>
    <mergeCell ref="M6:M13"/>
  </mergeCells>
  <phoneticPr fontId="0" type="noConversion"/>
  <printOptions horizontalCentered="1" verticalCentered="1"/>
  <pageMargins left="0.27559055118110237" right="0.19685039370078741" top="0.11" bottom="0.75" header="0.11" footer="0.48"/>
  <pageSetup paperSize="9" scale="64" orientation="landscape" r:id="rId6"/>
  <headerFooter>
    <oddFooter xml:space="preserve">&amp;R 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20"/>
  <sheetViews>
    <sheetView showGridLines="0" view="pageBreakPreview" zoomScaleNormal="100" zoomScaleSheetLayoutView="100" workbookViewId="0">
      <pane ySplit="10" topLeftCell="A11" activePane="bottomLeft" state="frozen"/>
      <selection activeCell="D38" sqref="D38"/>
      <selection pane="bottomLeft" activeCell="D38" sqref="D38"/>
    </sheetView>
  </sheetViews>
  <sheetFormatPr defaultColWidth="10.28515625" defaultRowHeight="12.75"/>
  <cols>
    <col min="1" max="2" width="50.7109375" style="2" customWidth="1"/>
    <col min="3" max="4" width="15.7109375" style="2" customWidth="1"/>
    <col min="5" max="16384" width="10.28515625" style="2"/>
  </cols>
  <sheetData>
    <row r="1" spans="1:4" s="4" customFormat="1" ht="13.5" customHeight="1" thickBot="1">
      <c r="A1" s="63" t="s">
        <v>24</v>
      </c>
      <c r="B1" s="64"/>
      <c r="C1" s="64"/>
      <c r="D1" s="65"/>
    </row>
    <row r="2" spans="1:4">
      <c r="A2" s="66" t="s">
        <v>38</v>
      </c>
      <c r="B2" s="67"/>
      <c r="C2" s="67"/>
      <c r="D2" s="68"/>
    </row>
    <row r="3" spans="1:4">
      <c r="A3" s="69" t="s">
        <v>0</v>
      </c>
      <c r="B3" s="70"/>
      <c r="C3" s="70"/>
      <c r="D3" s="71"/>
    </row>
    <row r="4" spans="1:4">
      <c r="A4" s="69" t="s">
        <v>1</v>
      </c>
      <c r="B4" s="70"/>
      <c r="C4" s="70"/>
      <c r="D4" s="71"/>
    </row>
    <row r="5" spans="1:4" ht="13.5" thickBot="1">
      <c r="A5" s="72" t="s">
        <v>17</v>
      </c>
      <c r="B5" s="73"/>
      <c r="C5" s="73"/>
      <c r="D5" s="74"/>
    </row>
    <row r="6" spans="1:4">
      <c r="A6" s="75" t="s">
        <v>8</v>
      </c>
      <c r="B6" s="78" t="s">
        <v>9</v>
      </c>
      <c r="C6" s="78" t="s">
        <v>25</v>
      </c>
      <c r="D6" s="80" t="s">
        <v>43</v>
      </c>
    </row>
    <row r="7" spans="1:4">
      <c r="A7" s="76"/>
      <c r="B7" s="79"/>
      <c r="C7" s="79"/>
      <c r="D7" s="81"/>
    </row>
    <row r="8" spans="1:4">
      <c r="A8" s="76"/>
      <c r="B8" s="79"/>
      <c r="C8" s="79"/>
      <c r="D8" s="81"/>
    </row>
    <row r="9" spans="1:4">
      <c r="A9" s="77"/>
      <c r="B9" s="79"/>
      <c r="C9" s="79"/>
      <c r="D9" s="81"/>
    </row>
    <row r="10" spans="1:4" ht="13.5" thickBot="1">
      <c r="A10" s="15">
        <v>1</v>
      </c>
      <c r="B10" s="16">
        <v>2</v>
      </c>
      <c r="C10" s="16">
        <v>3</v>
      </c>
      <c r="D10" s="17">
        <v>4</v>
      </c>
    </row>
    <row r="11" spans="1:4">
      <c r="A11" s="82" t="s">
        <v>6</v>
      </c>
      <c r="B11" s="83"/>
      <c r="C11" s="83"/>
      <c r="D11" s="84"/>
    </row>
    <row r="12" spans="1:4">
      <c r="A12" s="85" t="s">
        <v>7</v>
      </c>
      <c r="B12" s="86"/>
      <c r="C12" s="86"/>
      <c r="D12" s="87"/>
    </row>
    <row r="13" spans="1:4">
      <c r="A13" s="88" t="s">
        <v>44</v>
      </c>
      <c r="B13" s="89"/>
      <c r="C13" s="89"/>
      <c r="D13" s="90"/>
    </row>
    <row r="14" spans="1:4">
      <c r="A14" s="22" t="s">
        <v>12</v>
      </c>
      <c r="B14" s="23"/>
      <c r="C14" s="18"/>
      <c r="D14" s="19"/>
    </row>
    <row r="15" spans="1:4">
      <c r="A15" s="22" t="s">
        <v>13</v>
      </c>
      <c r="B15" s="23"/>
      <c r="C15" s="18"/>
      <c r="D15" s="19"/>
    </row>
    <row r="16" spans="1:4">
      <c r="A16" s="88" t="s">
        <v>45</v>
      </c>
      <c r="B16" s="89"/>
      <c r="C16" s="89"/>
      <c r="D16" s="90"/>
    </row>
    <row r="17" spans="1:4">
      <c r="A17" s="22" t="s">
        <v>26</v>
      </c>
      <c r="B17" s="28"/>
      <c r="C17" s="7"/>
      <c r="D17" s="21"/>
    </row>
    <row r="18" spans="1:4">
      <c r="A18" s="22" t="s">
        <v>27</v>
      </c>
      <c r="B18" s="28"/>
      <c r="C18" s="7"/>
      <c r="D18" s="21"/>
    </row>
    <row r="19" spans="1:4" ht="13.5" thickBot="1">
      <c r="A19" s="91" t="s">
        <v>10</v>
      </c>
      <c r="B19" s="92"/>
      <c r="C19" s="92"/>
      <c r="D19" s="93"/>
    </row>
    <row r="20" spans="1:4">
      <c r="A20" s="94" t="s">
        <v>11</v>
      </c>
      <c r="B20" s="95"/>
      <c r="C20" s="95"/>
      <c r="D20" s="96"/>
    </row>
  </sheetData>
  <sheetProtection insertRows="0" insertHyperlinks="0" deleteRows="0" sort="0" autoFilter="0" pivotTables="0"/>
  <protectedRanges>
    <protectedRange sqref="A2:D5 A11:D20" name="Range1"/>
  </protectedRanges>
  <mergeCells count="15">
    <mergeCell ref="A12:D12"/>
    <mergeCell ref="A13:D13"/>
    <mergeCell ref="A16:D16"/>
    <mergeCell ref="A19:D19"/>
    <mergeCell ref="A20:D20"/>
    <mergeCell ref="A6:A9"/>
    <mergeCell ref="B6:B9"/>
    <mergeCell ref="C6:C9"/>
    <mergeCell ref="D6:D9"/>
    <mergeCell ref="A11:D11"/>
    <mergeCell ref="A1:D1"/>
    <mergeCell ref="A2:D2"/>
    <mergeCell ref="A4:D4"/>
    <mergeCell ref="A5:D5"/>
    <mergeCell ref="A3:D3"/>
  </mergeCells>
  <printOptions horizontalCentered="1" verticalCentered="1"/>
  <pageMargins left="0.19685039370078741" right="0.19685039370078741" top="0.35433070866141736" bottom="0.35433070866141736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8"/>
  <sheetViews>
    <sheetView showGridLines="0" view="pageBreakPreview" zoomScaleNormal="100" zoomScaleSheetLayoutView="100" workbookViewId="0">
      <pane ySplit="10" topLeftCell="A11" activePane="bottomLeft" state="frozen"/>
      <selection activeCell="D38" sqref="D38"/>
      <selection pane="bottomLeft" sqref="A1:C18"/>
    </sheetView>
  </sheetViews>
  <sheetFormatPr defaultRowHeight="12.75"/>
  <cols>
    <col min="1" max="2" width="50.7109375" customWidth="1"/>
    <col min="3" max="3" width="30.7109375" customWidth="1"/>
    <col min="4" max="23" width="3.28515625" customWidth="1"/>
    <col min="24" max="25" width="15.7109375" customWidth="1"/>
  </cols>
  <sheetData>
    <row r="1" spans="1:3" ht="14.25">
      <c r="A1" s="97" t="s">
        <v>28</v>
      </c>
      <c r="B1" s="98"/>
      <c r="C1" s="98"/>
    </row>
    <row r="2" spans="1:3">
      <c r="A2" s="89" t="s">
        <v>50</v>
      </c>
      <c r="B2" s="89"/>
      <c r="C2" s="89"/>
    </row>
    <row r="3" spans="1:3">
      <c r="A3" s="89" t="s">
        <v>51</v>
      </c>
      <c r="B3" s="89"/>
      <c r="C3" s="89"/>
    </row>
    <row r="4" spans="1:3">
      <c r="A4" s="89" t="s">
        <v>52</v>
      </c>
      <c r="B4" s="89"/>
      <c r="C4" s="89"/>
    </row>
    <row r="5" spans="1:3">
      <c r="A5" s="89" t="s">
        <v>53</v>
      </c>
      <c r="B5" s="89"/>
      <c r="C5" s="89"/>
    </row>
    <row r="6" spans="1:3">
      <c r="A6" s="49" t="s">
        <v>14</v>
      </c>
      <c r="B6" s="49" t="s">
        <v>33</v>
      </c>
      <c r="C6" s="49" t="s">
        <v>46</v>
      </c>
    </row>
    <row r="7" spans="1:3">
      <c r="A7" s="49"/>
      <c r="B7" s="49"/>
      <c r="C7" s="49"/>
    </row>
    <row r="8" spans="1:3">
      <c r="A8" s="49"/>
      <c r="B8" s="49"/>
      <c r="C8" s="49"/>
    </row>
    <row r="9" spans="1:3">
      <c r="A9" s="100"/>
      <c r="B9" s="100"/>
      <c r="C9" s="100"/>
    </row>
    <row r="10" spans="1:3">
      <c r="A10" s="37">
        <v>1</v>
      </c>
      <c r="B10" s="37">
        <v>2</v>
      </c>
      <c r="C10" s="37">
        <v>3</v>
      </c>
    </row>
    <row r="11" spans="1:3">
      <c r="A11" s="99" t="s">
        <v>66</v>
      </c>
      <c r="B11" s="99"/>
      <c r="C11" s="99"/>
    </row>
    <row r="12" spans="1:3">
      <c r="A12" s="86" t="s">
        <v>88</v>
      </c>
      <c r="B12" s="86"/>
      <c r="C12" s="86"/>
    </row>
    <row r="13" spans="1:3" ht="84">
      <c r="A13" s="38" t="s">
        <v>64</v>
      </c>
      <c r="B13" s="38" t="s">
        <v>87</v>
      </c>
      <c r="C13" s="38" t="s">
        <v>56</v>
      </c>
    </row>
    <row r="14" spans="1:3" ht="24">
      <c r="A14" s="36" t="s">
        <v>79</v>
      </c>
      <c r="B14" s="36"/>
      <c r="C14" s="36"/>
    </row>
    <row r="15" spans="1:3" ht="34.5">
      <c r="A15" s="38" t="s">
        <v>61</v>
      </c>
      <c r="B15" s="38" t="s">
        <v>65</v>
      </c>
      <c r="C15" s="38" t="s">
        <v>56</v>
      </c>
    </row>
    <row r="16" spans="1:3" ht="36">
      <c r="A16" s="38" t="s">
        <v>62</v>
      </c>
      <c r="B16" s="38" t="s">
        <v>63</v>
      </c>
      <c r="C16" s="38" t="s">
        <v>56</v>
      </c>
    </row>
    <row r="17" spans="1:3">
      <c r="A17" s="39"/>
      <c r="B17" s="40"/>
      <c r="C17" s="40"/>
    </row>
    <row r="18" spans="1:3">
      <c r="A18" s="41"/>
      <c r="B18" s="23"/>
      <c r="C18" s="20"/>
    </row>
  </sheetData>
  <sheetProtection insertRows="0" insertHyperlinks="0" deleteRows="0" sort="0" autoFilter="0" pivotTables="0"/>
  <mergeCells count="10">
    <mergeCell ref="A12:C12"/>
    <mergeCell ref="A1:C1"/>
    <mergeCell ref="A2:C2"/>
    <mergeCell ref="A4:C4"/>
    <mergeCell ref="A3:C3"/>
    <mergeCell ref="A11:C11"/>
    <mergeCell ref="A6:A9"/>
    <mergeCell ref="B6:B9"/>
    <mergeCell ref="C6:C9"/>
    <mergeCell ref="A5:C5"/>
  </mergeCells>
  <printOptions horizontalCentered="1" verticalCentered="1"/>
  <pageMargins left="0.19685039370078741" right="0.19685039370078741" top="0.35433070866141736" bottom="0.35433070866141736" header="0.19685039370078741" footer="0.19685039370078741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6"/>
  <sheetViews>
    <sheetView view="pageBreakPreview" zoomScaleNormal="100" zoomScaleSheetLayoutView="100" workbookViewId="0">
      <pane ySplit="10" topLeftCell="A11" activePane="bottomLeft" state="frozen"/>
      <selection activeCell="D38" sqref="D38"/>
      <selection pane="bottomLeft" activeCell="D38" sqref="D38"/>
    </sheetView>
  </sheetViews>
  <sheetFormatPr defaultRowHeight="12.75"/>
  <cols>
    <col min="1" max="2" width="50.7109375" customWidth="1"/>
    <col min="3" max="3" width="30.7109375" customWidth="1"/>
  </cols>
  <sheetData>
    <row r="1" spans="1:3" ht="15" thickBot="1">
      <c r="A1" s="63" t="s">
        <v>29</v>
      </c>
      <c r="B1" s="101"/>
      <c r="C1" s="102"/>
    </row>
    <row r="2" spans="1:3">
      <c r="A2" s="66" t="s">
        <v>38</v>
      </c>
      <c r="B2" s="67"/>
      <c r="C2" s="68"/>
    </row>
    <row r="3" spans="1:3">
      <c r="A3" s="69" t="s">
        <v>0</v>
      </c>
      <c r="B3" s="70"/>
      <c r="C3" s="71"/>
    </row>
    <row r="4" spans="1:3">
      <c r="A4" s="69" t="s">
        <v>1</v>
      </c>
      <c r="B4" s="70"/>
      <c r="C4" s="71"/>
    </row>
    <row r="5" spans="1:3" ht="12.75" customHeight="1" thickBot="1">
      <c r="A5" s="72" t="s">
        <v>17</v>
      </c>
      <c r="B5" s="73"/>
      <c r="C5" s="74"/>
    </row>
    <row r="6" spans="1:3" ht="12.75" customHeight="1">
      <c r="A6" s="109" t="s">
        <v>15</v>
      </c>
      <c r="B6" s="112" t="s">
        <v>47</v>
      </c>
      <c r="C6" s="115" t="s">
        <v>46</v>
      </c>
    </row>
    <row r="7" spans="1:3">
      <c r="A7" s="110"/>
      <c r="B7" s="113"/>
      <c r="C7" s="116"/>
    </row>
    <row r="8" spans="1:3">
      <c r="A8" s="110"/>
      <c r="B8" s="113"/>
      <c r="C8" s="116"/>
    </row>
    <row r="9" spans="1:3">
      <c r="A9" s="111"/>
      <c r="B9" s="114"/>
      <c r="C9" s="117"/>
    </row>
    <row r="10" spans="1:3" ht="13.5" thickBot="1">
      <c r="A10" s="9">
        <v>1</v>
      </c>
      <c r="B10" s="10">
        <v>2</v>
      </c>
      <c r="C10" s="11">
        <v>3</v>
      </c>
    </row>
    <row r="11" spans="1:3">
      <c r="A11" s="82" t="s">
        <v>6</v>
      </c>
      <c r="B11" s="83"/>
      <c r="C11" s="84"/>
    </row>
    <row r="12" spans="1:3">
      <c r="A12" s="85" t="s">
        <v>7</v>
      </c>
      <c r="B12" s="86"/>
      <c r="C12" s="87"/>
    </row>
    <row r="13" spans="1:3">
      <c r="A13" s="22" t="s">
        <v>30</v>
      </c>
      <c r="B13" s="23"/>
      <c r="C13" s="24"/>
    </row>
    <row r="14" spans="1:3">
      <c r="A14" s="22" t="s">
        <v>31</v>
      </c>
      <c r="B14" s="23"/>
      <c r="C14" s="24"/>
    </row>
    <row r="15" spans="1:3" ht="13.5" thickBot="1">
      <c r="A15" s="103" t="s">
        <v>10</v>
      </c>
      <c r="B15" s="104"/>
      <c r="C15" s="105"/>
    </row>
    <row r="16" spans="1:3">
      <c r="A16" s="106" t="s">
        <v>32</v>
      </c>
      <c r="B16" s="107"/>
      <c r="C16" s="108"/>
    </row>
  </sheetData>
  <sheetProtection insertRows="0" insertHyperlinks="0" deleteRows="0" sort="0" autoFilter="0" pivotTables="0"/>
  <protectedRanges>
    <protectedRange sqref="A2:C5 A11:C16" name="Range1"/>
  </protectedRanges>
  <mergeCells count="12">
    <mergeCell ref="A15:C15"/>
    <mergeCell ref="A16:C16"/>
    <mergeCell ref="A6:A9"/>
    <mergeCell ref="B6:B9"/>
    <mergeCell ref="C6:C9"/>
    <mergeCell ref="A4:C4"/>
    <mergeCell ref="A11:C11"/>
    <mergeCell ref="A12:C12"/>
    <mergeCell ref="A1:C1"/>
    <mergeCell ref="A2:C2"/>
    <mergeCell ref="A3:C3"/>
    <mergeCell ref="A5:C5"/>
  </mergeCells>
  <printOptions horizontalCentered="1" verticalCentered="1"/>
  <pageMargins left="0.19685039370078741" right="0.19685039370078741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5"/>
  <sheetViews>
    <sheetView view="pageBreakPreview" zoomScaleNormal="100" zoomScaleSheetLayoutView="100" workbookViewId="0">
      <pane ySplit="9" topLeftCell="A10" activePane="bottomLeft" state="frozen"/>
      <selection activeCell="D38" sqref="D38"/>
      <selection pane="bottomLeft" activeCell="A11" sqref="A11:C11"/>
    </sheetView>
  </sheetViews>
  <sheetFormatPr defaultRowHeight="12.75"/>
  <cols>
    <col min="1" max="2" width="50.7109375" customWidth="1"/>
    <col min="3" max="3" width="30.7109375" customWidth="1"/>
  </cols>
  <sheetData>
    <row r="1" spans="1:3" ht="15" thickBot="1">
      <c r="A1" s="63" t="s">
        <v>34</v>
      </c>
      <c r="B1" s="101"/>
      <c r="C1" s="102"/>
    </row>
    <row r="2" spans="1:3">
      <c r="A2" s="66" t="s">
        <v>38</v>
      </c>
      <c r="B2" s="67"/>
      <c r="C2" s="68"/>
    </row>
    <row r="3" spans="1:3">
      <c r="A3" s="69" t="s">
        <v>0</v>
      </c>
      <c r="B3" s="70"/>
      <c r="C3" s="71"/>
    </row>
    <row r="4" spans="1:3">
      <c r="A4" s="69" t="s">
        <v>1</v>
      </c>
      <c r="B4" s="120"/>
      <c r="C4" s="121"/>
    </row>
    <row r="5" spans="1:3" ht="13.5" thickBot="1">
      <c r="A5" s="72" t="s">
        <v>49</v>
      </c>
      <c r="B5" s="73"/>
      <c r="C5" s="74"/>
    </row>
    <row r="6" spans="1:3">
      <c r="A6" s="109" t="s">
        <v>16</v>
      </c>
      <c r="B6" s="112" t="s">
        <v>37</v>
      </c>
      <c r="C6" s="115" t="s">
        <v>48</v>
      </c>
    </row>
    <row r="7" spans="1:3">
      <c r="A7" s="110"/>
      <c r="B7" s="113"/>
      <c r="C7" s="116"/>
    </row>
    <row r="8" spans="1:3">
      <c r="A8" s="118"/>
      <c r="B8" s="61"/>
      <c r="C8" s="119"/>
    </row>
    <row r="9" spans="1:3" ht="13.5" thickBot="1">
      <c r="A9" s="12">
        <v>1</v>
      </c>
      <c r="B9" s="13">
        <v>2</v>
      </c>
      <c r="C9" s="14">
        <v>3</v>
      </c>
    </row>
    <row r="10" spans="1:3">
      <c r="A10" s="82" t="s">
        <v>6</v>
      </c>
      <c r="B10" s="83"/>
      <c r="C10" s="84"/>
    </row>
    <row r="11" spans="1:3">
      <c r="A11" s="85" t="s">
        <v>7</v>
      </c>
      <c r="B11" s="86"/>
      <c r="C11" s="87"/>
    </row>
    <row r="12" spans="1:3">
      <c r="A12" s="22" t="s">
        <v>35</v>
      </c>
      <c r="B12" s="23"/>
      <c r="C12" s="19"/>
    </row>
    <row r="13" spans="1:3" ht="13.5" thickBot="1">
      <c r="A13" s="25" t="s">
        <v>36</v>
      </c>
      <c r="B13" s="26"/>
      <c r="C13" s="27"/>
    </row>
    <row r="14" spans="1:3" ht="13.5" thickBot="1">
      <c r="A14" s="85" t="s">
        <v>10</v>
      </c>
      <c r="B14" s="86"/>
      <c r="C14" s="87"/>
    </row>
    <row r="15" spans="1:3">
      <c r="A15" s="94" t="s">
        <v>11</v>
      </c>
      <c r="B15" s="95"/>
      <c r="C15" s="96"/>
    </row>
  </sheetData>
  <sheetProtection insertRows="0" insertHyperlinks="0" deleteRows="0" sort="0" autoFilter="0" pivotTables="0"/>
  <protectedRanges>
    <protectedRange sqref="A2:C5 A10:C15" name="Range1"/>
  </protectedRanges>
  <mergeCells count="12">
    <mergeCell ref="A14:C14"/>
    <mergeCell ref="A15:C15"/>
    <mergeCell ref="A10:C10"/>
    <mergeCell ref="A1:C1"/>
    <mergeCell ref="A2:C2"/>
    <mergeCell ref="A3:C3"/>
    <mergeCell ref="A5:C5"/>
    <mergeCell ref="A6:A8"/>
    <mergeCell ref="B6:B8"/>
    <mergeCell ref="C6:C8"/>
    <mergeCell ref="A4:C4"/>
    <mergeCell ref="A11:C11"/>
  </mergeCells>
  <printOptions horizontalCentered="1" verticalCentered="1"/>
  <pageMargins left="0.19685039370078741" right="0.19685039370078741" top="0.35433070866141736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GridLines="0" showWhiteSpace="0" view="pageLayout" zoomScaleNormal="100" workbookViewId="0">
      <selection activeCell="N4" sqref="N4"/>
    </sheetView>
  </sheetViews>
  <sheetFormatPr defaultRowHeight="12.75"/>
  <cols>
    <col min="1" max="16384" width="9.140625" style="2"/>
  </cols>
  <sheetData/>
  <printOptions horizontalCentered="1"/>
  <pageMargins left="0.59055118110236227" right="0.59055118110236227" top="0.35433070866141736" bottom="0.47244094488188981" header="0.31496062992125984" footer="0.31496062992125984"/>
  <pageSetup paperSize="9" orientation="landscape" r:id="rId1"/>
  <headerFooter>
    <oddFooter>&amp;C&amp;P</oddFooter>
  </headerFooter>
  <drawing r:id="rId2"/>
  <legacyDrawing r:id="rId3"/>
  <oleObjects>
    <oleObject progId="Word.Document.12" shapeId="3090" r:id="rId4"/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2010-07-27T14:33:34Z</outs:dateTime>
      <outs:isPinned>true</outs:isPinned>
    </outs:relatedDate>
    <outs:relatedDate>
      <outs:type>2</outs:type>
      <outs:displayName>Created</outs:displayName>
      <outs:dateTime>2008-11-25T07:32:53Z</outs:dateTime>
      <outs:isPinned>true</outs:isPinned>
    </outs:relatedDate>
    <outs:relatedDate>
      <outs:type>4</outs:type>
      <outs:displayName>Last Printed</outs:displayName>
      <outs:dateTime>2010-07-23T14:15:40Z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Korisnik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Toni Santic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44376756-A513-4571-947A-DD28A650F167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2. I GPR Uvod</vt:lpstr>
      <vt:lpstr>2. II AP bez aktivnosti</vt:lpstr>
      <vt:lpstr>2. III zakoni</vt:lpstr>
      <vt:lpstr>2. IV podzakonski akti</vt:lpstr>
      <vt:lpstr>2. V međunarodni ugovori</vt:lpstr>
      <vt:lpstr>2. VI PJI</vt:lpstr>
      <vt:lpstr>2.VII Izvješće KPR </vt:lpstr>
      <vt:lpstr>'2. I GPR Uvod'!OLE_LINK7</vt:lpstr>
      <vt:lpstr>'2.VII Izvješće KPR '!OLE_LINK7</vt:lpstr>
      <vt:lpstr>'2. II AP bez aktivnosti'!Print_Area</vt:lpstr>
      <vt:lpstr>'2. III zakoni'!Print_Area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nihada.hasic</cp:lastModifiedBy>
  <cp:lastPrinted>2017-11-15T11:16:23Z</cp:lastPrinted>
  <dcterms:created xsi:type="dcterms:W3CDTF">2008-11-25T07:32:53Z</dcterms:created>
  <dcterms:modified xsi:type="dcterms:W3CDTF">2017-11-27T09:26:40Z</dcterms:modified>
</cp:coreProperties>
</file>